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D114800-911F-4E36-AD48-3CD29B26D8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―">#REF!</definedName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>#N/A</definedName>
    <definedName name="\p">[1]車体構成!#REF!</definedName>
    <definedName name="\q">#N/A</definedName>
    <definedName name="\r">#N/A</definedName>
    <definedName name="\s">#N/A</definedName>
    <definedName name="\t">#N/A</definedName>
    <definedName name="\z">#N/A</definedName>
    <definedName name="_Fill" hidden="1">#REF!</definedName>
    <definedName name="_xlnm._FilterDatabase" localSheetId="0" hidden="1">Sheet1!$A$2:$I$34</definedName>
    <definedName name="_Order1" hidden="1">255</definedName>
    <definedName name="_Order2" hidden="1">255</definedName>
    <definedName name="_Parse_In" hidden="1">#REF!</definedName>
    <definedName name="_Toc506885900" localSheetId="0">Sheet1!$C$3</definedName>
    <definedName name="_WP">[1]車体構成!#REF!</definedName>
    <definedName name="_xlbgnm.Ｒ０">#REF!</definedName>
    <definedName name="【Search_Performance】BMW">#REF!</definedName>
    <definedName name="【Search_Performance】Chrysler">#REF!</definedName>
    <definedName name="【Search_Performance】Escalade">#REF!</definedName>
    <definedName name="【Search_Performance】LS430">#REF!</definedName>
    <definedName name="【Search_Performance】STS">#REF!</definedName>
    <definedName name="【Search_Performance】全機種平均">#REF!</definedName>
    <definedName name="【Search_Speed①】BMW">#REF!</definedName>
    <definedName name="【Search_Speed①】Chrysler">#REF!</definedName>
    <definedName name="【Search_Speed①】Escalade">#REF!</definedName>
    <definedName name="【Search_Speed①】LS430">#REF!</definedName>
    <definedName name="【Search_Speed①】STS">#REF!</definedName>
    <definedName name="【Search_Speed①】全機種平均">#REF!</definedName>
    <definedName name="【Search_Speed②】BMW">#REF!</definedName>
    <definedName name="【Search_Speed②】Chrysler">#REF!</definedName>
    <definedName name="【Search_Speed②】Escalade">#REF!</definedName>
    <definedName name="【Search_Speed②】LS430">#REF!</definedName>
    <definedName name="【Search_Speed②】STS">#REF!</definedName>
    <definedName name="【Search_Speed②】全機種平均">#REF!</definedName>
    <definedName name="aa">#REF!</definedName>
    <definedName name="abnormal">[2]Data_Base!#REF!</definedName>
    <definedName name="Abuse">[2]Data_Base!#REF!</definedName>
    <definedName name="ACALL">[3]测试用例!#REF!</definedName>
    <definedName name="ACCOUT">[4]data_base!#REF!</definedName>
    <definedName name="ACN">[3]测试用例!#REF!</definedName>
    <definedName name="ACNCall">[2]Data_Base!#REF!</definedName>
    <definedName name="Alam">[4]data_base!#REF!</definedName>
    <definedName name="Alarm">[2]Data_Base!#REF!</definedName>
    <definedName name="area_name_data">[5]メニュー!$L$116:$S$136:'[5]メニュー'!G$134</definedName>
    <definedName name="asffg">{1,2,3,4,5,6,7,8,9,10}</definedName>
    <definedName name="ATN">[3]测试用例!#REF!</definedName>
    <definedName name="AudioSwitch">[2]Data_Base!#REF!</definedName>
    <definedName name="AV_ACC">[2]Data_Base!#REF!</definedName>
    <definedName name="B_Call">[4]data_base!$C$410</definedName>
    <definedName name="BasedFunction">[2]Data_Base!#REF!</definedName>
    <definedName name="BCALL">[6]Checklist!#REF!</definedName>
    <definedName name="Block">[4]Sheet1!$A$1:$E$1</definedName>
    <definedName name="CA">TRIM('[7]R0-10表紙MIC'!$D$5)</definedName>
    <definedName name="CADICSM">TRIM(#REF!)</definedName>
    <definedName name="CAN">[3]测试用例!#REF!</definedName>
    <definedName name="CANNM">[3]测试用例!#REF!</definedName>
    <definedName name="Carwing">[4]data_base!#REF!</definedName>
    <definedName name="Carwings">[2]Data_Base!#REF!</definedName>
    <definedName name="Combination">[2]Data_Base!#REF!</definedName>
    <definedName name="Component">[2]Data_Base!#REF!</definedName>
    <definedName name="_xlnm.Criteria">#REF!</definedName>
    <definedName name="_xlnm.Database">#REF!</definedName>
    <definedName name="Diagnostic">[3]测试用例!#REF!</definedName>
    <definedName name="Diagnostics">[2]Data_Base!#REF!</definedName>
    <definedName name="E_call">[4]data_base!$C$437</definedName>
    <definedName name="ECALL">[3]测试用例!#REF!</definedName>
    <definedName name="ECUソフトウェア検査仕様">#REF!</definedName>
    <definedName name="f">{1,2,3,4,5,6,7,8,9,10}</definedName>
    <definedName name="F_N判断書">#REF!</definedName>
    <definedName name="F_図形入力">#REF!</definedName>
    <definedName name="Fail">#REF!</definedName>
    <definedName name="FleetRunning">[2]Data_Base!#REF!</definedName>
    <definedName name="GeneralEvaluation">[2]Data_Base!#REF!</definedName>
    <definedName name="GeoFence">[2]Data_Base!#REF!</definedName>
    <definedName name="H_LIB_OK">[5]修正ﾌｧｲﾙ一覧!$C$4:$C$1863,[5]修正ﾌｧｲﾙ一覧!$H$4:$H$1863</definedName>
    <definedName name="HC">#REF!</definedName>
    <definedName name="ICALL">[3]测试用例!#REF!</definedName>
    <definedName name="Lock">[2]Data_Base!#REF!</definedName>
    <definedName name="MAN">[2]Data_Base!#REF!</definedName>
    <definedName name="MIL">[2]Data_Base!#REF!</definedName>
    <definedName name="Month0">MONTH([8]日程!$Z$4)</definedName>
    <definedName name="NAD">'[9]Test Items'!#REF!</definedName>
    <definedName name="newsvl">'[9]Test Items'!#REF!</definedName>
    <definedName name="OLE_LINK8" localSheetId="0">Sheet1!$C$33</definedName>
    <definedName name="oooooooooooooooo">TRIM([10]表紙!$D$5)</definedName>
    <definedName name="OperatorCall">[2]Data_Base!#REF!</definedName>
    <definedName name="OTA">[3]测试用例!#REF!</definedName>
    <definedName name="Parameter">[2]Data_Base!#REF!</definedName>
    <definedName name="Parking">[3]测试用例!#REF!</definedName>
    <definedName name="Pass">#REF!</definedName>
    <definedName name="Performance">[6]Checklist!#REF!</definedName>
    <definedName name="PM">[3]测试用例!#REF!</definedName>
    <definedName name="Prevention">[2]Data_Base!#REF!</definedName>
    <definedName name="_xlnm.Print_Area">[11]NAVI!$A$1:$R$842</definedName>
    <definedName name="PRINT_AREA_MI">#REF!</definedName>
    <definedName name="_xlnm.Print_Titles">[11]NAVI!$A$1:$IV$6</definedName>
    <definedName name="Priority">[6]Checklist!#REF!</definedName>
    <definedName name="Provision">[2]Data_Base!#REF!</definedName>
    <definedName name="PWM">[3]测试用例!#REF!</definedName>
    <definedName name="Random">[2]Data_Base!#REF!</definedName>
    <definedName name="RD">[3]测试用例!#REF!</definedName>
    <definedName name="RDC">[3]测试用例!#REF!</definedName>
    <definedName name="SDiagnostics">[2]Data_Base!#REF!</definedName>
    <definedName name="SPD">[4]data_base!$C$521</definedName>
    <definedName name="SpeedAlert">[2]Data_Base!#REF!</definedName>
    <definedName name="State">[2]Data_Base!#REF!</definedName>
    <definedName name="StateTrans">[4]data_base!#REF!</definedName>
    <definedName name="StateTransition">[2]Data_Base!#REF!</definedName>
    <definedName name="sum_in_abnormal">'[12]2-4-10 Abnormal case test'!#REF!</definedName>
    <definedName name="sum_in_abuse">'[12]2-4-4-2 Abuse test'!#REF!</definedName>
    <definedName name="sum_in_based_function">'[12]2-1 Based Function'!#REF!</definedName>
    <definedName name="sum_in_Brazil_SVT">'[12]2-6-3 Malfunction of Brail SVT'!#REF!</definedName>
    <definedName name="sum_in_combination">'[12]2-4-7 Combination list'!#REF!</definedName>
    <definedName name="sum_in_DCM_function">'[12]2-3-1 DCM Function'!#REF!</definedName>
    <definedName name="sum_in_general_evaluation">'[12]2-4-5-1 General Evaluation'!#REF!</definedName>
    <definedName name="sum_in_internal">#REF!</definedName>
    <definedName name="sum_in_other_function">'[12]2-3-3 Other Function'!#REF!</definedName>
    <definedName name="sum_in_prevention">'[12]2-4-3-2Prevention of recurrence'!#REF!</definedName>
    <definedName name="sum_in_QLU">#REF!</definedName>
    <definedName name="sum_in_running">'[12]2-4-8Running general evaluation'!#REF!</definedName>
    <definedName name="sum_in_service">'[12]2-3-4 Services'!#REF!</definedName>
    <definedName name="sum_in_state_transition">'[12]2-4-11 State Transition'!#REF!</definedName>
    <definedName name="sum_in_VCAN">'[12]2-3-2 V-CAN Function'!#REF!</definedName>
    <definedName name="SVL">[2]Data_Base!#REF!</definedName>
    <definedName name="SVL_new">'[9]Test Items'!#REF!</definedName>
    <definedName name="SVT">[3]测试用例!#REF!</definedName>
    <definedName name="tamatyann">[13]Sheet1!$C$206:$D$216</definedName>
    <definedName name="Tone">[2]Data_Base!#REF!</definedName>
    <definedName name="USB">[3]测试用例!#REF!</definedName>
    <definedName name="USBConnection">[2]Data_Base!#REF!</definedName>
    <definedName name="VCANFunction">[2]Data_Base!#REF!</definedName>
    <definedName name="VICS・RDS_TMC受信性能">#REF!</definedName>
    <definedName name="Year0">YEAR([8]日程!$Z$4)</definedName>
    <definedName name="ｚ">{1,2,3,4,5,6,7,8,9,10}</definedName>
    <definedName name="あ">{1,2,3,4,5,6,7,8,9,10}</definedName>
    <definedName name="オーディオ性能">#REF!</definedName>
    <definedName name="シートA平均">#REF!</definedName>
    <definedName name="スコア">#REF!</definedName>
    <definedName name="スコア２">#REF!</definedName>
    <definedName name="セット数">#REF!</definedName>
    <definedName name="セット数se_I">#REF!</definedName>
    <definedName name="その他適合性">#REF!</definedName>
    <definedName name="その他一般環境性">#REF!</definedName>
    <definedName name="ディスプレイ特性">#REF!</definedName>
    <definedName name="ディスプレイ性能">#REF!</definedName>
    <definedName name="デザインレビュー_ハードウェア">#REF!</definedName>
    <definedName name="ﾌﾟﾘﾒｰﾗ平均">[13]Sheet1!$H$22</definedName>
    <definedName name="プレス">#REF!</definedName>
    <definedName name="プレス数se">#REF!</definedName>
    <definedName name="ﾌﾟﾛｼﾞｪｸﾄ">#REF!</definedName>
    <definedName name="レシオ">#REF!</definedName>
    <definedName name="レシオ数se">#REF!</definedName>
    <definedName name="ﾛｯﾄ01">#REF!</definedName>
    <definedName name="ﾛｯﾄ02">#REF!</definedName>
    <definedName name="ﾛｯﾄ03">#REF!</definedName>
    <definedName name="ﾛｯﾄ04">#REF!</definedName>
    <definedName name="ﾛｯﾄ05">#REF!</definedName>
    <definedName name="ﾛｯﾄ06">#REF!</definedName>
    <definedName name="ﾛｯﾄ07">#REF!</definedName>
    <definedName name="ﾛｯﾄ08">#REF!</definedName>
    <definedName name="ﾛｯﾄ09">#REF!</definedName>
    <definedName name="ﾛｯﾄ10">#REF!</definedName>
    <definedName name="変番">"["&amp;#REF!&amp;"]"</definedName>
    <definedName name="変番no">#REF!</definedName>
    <definedName name="表紙非表示">#REF!</definedName>
    <definedName name="不具合_NO">#REF!</definedName>
    <definedName name="不具合_対策進捗状況">#REF!</definedName>
    <definedName name="不具合項目行ひな形">#REF!</definedName>
    <definedName name="部得回数">#REF!</definedName>
    <definedName name="部得回数se_I">#REF!</definedName>
    <definedName name="部得数量">#REF!</definedName>
    <definedName name="部得数量se_I">#REF!</definedName>
    <definedName name="部品点数">#REF!</definedName>
    <definedName name="部品点数se_I">#REF!</definedName>
    <definedName name="部品番号">#REF!</definedName>
    <definedName name="部品名称">#REF!</definedName>
    <definedName name="部署名">#REF!</definedName>
    <definedName name="材料">#REF!</definedName>
    <definedName name="材料倍率">#REF!</definedName>
    <definedName name="材料倍率se_I">#REF!</definedName>
    <definedName name="操作性">#REF!</definedName>
    <definedName name="車種係数">#REF!</definedName>
    <definedName name="車種係数se_I">#REF!</definedName>
    <definedName name="電子承認_ﾒｯｾｰｼﾞ">#REF!</definedName>
    <definedName name="電子承認_件名">#REF!</definedName>
    <definedName name="電子承認_宛先">#REF!</definedName>
    <definedName name="電子発行_ﾒｯｾｰｼﾞ">#REF!</definedName>
    <definedName name="電子発行_件名">#REF!</definedName>
    <definedName name="電子発行_宛先">#REF!</definedName>
    <definedName name="調整">#REF!</definedName>
    <definedName name="調整係数">#REF!</definedName>
    <definedName name="段取">#REF!</definedName>
    <definedName name="段取係数">#REF!</definedName>
    <definedName name="対策進捗状況">#REF!</definedName>
    <definedName name="発行番号">#REF!</definedName>
    <definedName name="法規適合性">#REF!</definedName>
    <definedName name="工数倍率">#REF!</definedName>
    <definedName name="工数倍率se_I">#REF!</definedName>
    <definedName name="基本要求性能">#REF!</definedName>
    <definedName name="機械的環境性">#REF!</definedName>
    <definedName name="加工F">#REF!</definedName>
    <definedName name="加工F数s">#REF!</definedName>
    <definedName name="加工V">#REF!</definedName>
    <definedName name="加工V数s">#REF!</definedName>
    <definedName name="検査">#REF!</definedName>
    <definedName name="検査V数">#REF!</definedName>
    <definedName name="進捗_実験項目">#REF!</definedName>
    <definedName name="進捗管理_row">INDIRECT([8]進捗!$AQ$13)</definedName>
    <definedName name="進捗管理_ﾌｯﾀ">#REF!</definedName>
    <definedName name="進捗管理_分担">INDIRECT([8]進捗!$AQ$14)</definedName>
    <definedName name="進捗管理_横">#REF!</definedName>
    <definedName name="進捗管理_進捗状況ﾁｪｯｸｼｰﾄ">#REF!</definedName>
    <definedName name="進捗管理_実験項目枠">#REF!</definedName>
    <definedName name="進捗管理_縦">#REF!</definedName>
    <definedName name="進捗状況_横">#REF!</definedName>
    <definedName name="進捗状況_印刷A">#REF!</definedName>
    <definedName name="進捗状況_印刷B">#REF!</definedName>
    <definedName name="進捗状況_印刷C">#REF!</definedName>
    <definedName name="進捗状況_印刷D">[8]進捗!$X$1,[8]進捗!$AJ$1</definedName>
    <definedName name="進捗状況_縦">#REF!</definedName>
    <definedName name="耐電気的環境性">#REF!</definedName>
    <definedName name="耐久性">#REF!</definedName>
    <definedName name="判断書">{1,2,3,4,5,6,7,8,9,10}</definedName>
    <definedName name="判断書00">#REF!</definedName>
    <definedName name="判断書01">#REF!</definedName>
    <definedName name="判断書02">#REF!</definedName>
    <definedName name="判断書03">#REF!</definedName>
    <definedName name="判断書04">#REF!</definedName>
    <definedName name="判断書05">#REF!</definedName>
    <definedName name="判断書06">#REF!</definedName>
    <definedName name="判断書07">#REF!</definedName>
    <definedName name="判断書08">#REF!</definedName>
    <definedName name="判断書09">#REF!</definedName>
    <definedName name="判断書10">#REF!</definedName>
    <definedName name="判断書変番ﾘｽﾄ">{1,2,3,4,5,6,7,8,9,10}</definedName>
    <definedName name="品確項目進捗シート">TRIM('[14]R0-10表紙IT-M'!$D$5)</definedName>
    <definedName name="平均">#REF!</definedName>
    <definedName name="平均１">#REF!</definedName>
    <definedName name="平均１０">#REF!</definedName>
    <definedName name="平均１１">#REF!</definedName>
    <definedName name="平均１２">#REF!</definedName>
    <definedName name="平均２">#REF!</definedName>
    <definedName name="平均３">#REF!</definedName>
    <definedName name="平均４">#REF!</definedName>
    <definedName name="平均５">#REF!</definedName>
    <definedName name="平均６">#REF!</definedName>
    <definedName name="平均7">#REF!</definedName>
    <definedName name="平均８">#REF!</definedName>
    <definedName name="平均９">#REF!</definedName>
    <definedName name="評点">#REF!</definedName>
    <definedName name="切断">#REF!</definedName>
    <definedName name="切断係数">#REF!</definedName>
    <definedName name="全体の平均">#REF!</definedName>
    <definedName name="実験項目行ひな形">#REF!</definedName>
    <definedName name="実験項目行ひな形ﾁｪｯｸ">#REF!</definedName>
    <definedName name="視認性">#REF!</definedName>
    <definedName name="輸送">#REF!</definedName>
    <definedName name="輸送点数">#REF!</definedName>
    <definedName name="素材に関する規定">#REF!</definedName>
    <definedName name="外観商品性">#REF!</definedName>
    <definedName name="温湿度環境性">#REF!</definedName>
    <definedName name="修正">#REF!</definedName>
    <definedName name="修正係数">#REF!</definedName>
    <definedName name="音声出力特性">#REF!</definedName>
    <definedName name="印刷_進捗DataAreaF">[8]印刷!#REF!</definedName>
    <definedName name="印刷性">#REF!</definedName>
    <definedName name="照明">#REF!</definedName>
  </definedNames>
  <calcPr calcId="181029"/>
</workbook>
</file>

<file path=xl/calcChain.xml><?xml version="1.0" encoding="utf-8"?>
<calcChain xmlns="http://schemas.openxmlformats.org/spreadsheetml/2006/main">
  <c r="D38" i="1" l="1"/>
  <c r="D37" i="1"/>
  <c r="D39" i="1" l="1"/>
  <c r="D40" i="1"/>
  <c r="D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sibo tian</author>
    <author>作者</author>
  </authors>
  <commentList>
    <comment ref="B2" authorId="0" shapeId="0" xr:uid="{00000000-0006-0000-0000-000001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意见反馈单位</t>
        </r>
      </text>
    </comment>
    <comment ref="C2" authorId="0" shapeId="0" xr:uid="{00000000-0006-0000-0000-000002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能清晰定位出问题点的位置信息，譬如哪一页，哪一行，哪个</t>
        </r>
        <r>
          <rPr>
            <sz val="9"/>
            <color rgb="FF000000"/>
            <rFont val="宋体"/>
            <family val="3"/>
            <charset val="134"/>
          </rPr>
          <t>ID</t>
        </r>
        <r>
          <rPr>
            <sz val="9"/>
            <color rgb="FF000000"/>
            <rFont val="宋体"/>
            <family val="3"/>
            <charset val="134"/>
          </rPr>
          <t>等；由</t>
        </r>
        <r>
          <rPr>
            <sz val="9"/>
            <color rgb="FF000000"/>
            <rFont val="宋体"/>
            <family val="3"/>
            <charset val="134"/>
          </rPr>
          <t>reviewer</t>
        </r>
        <r>
          <rPr>
            <sz val="9"/>
            <color rgb="FF000000"/>
            <rFont val="宋体"/>
            <family val="3"/>
            <charset val="134"/>
          </rPr>
          <t>填写</t>
        </r>
      </text>
    </comment>
    <comment ref="D2" authorId="1" shapeId="0" xr:uid="{00000000-0006-0000-0000-000003000000}">
      <text>
        <r>
          <rPr>
            <sz val="9"/>
            <color rgb="FF000000"/>
            <rFont val="宋体"/>
            <family val="3"/>
            <charset val="134"/>
          </rPr>
          <t>由</t>
        </r>
        <r>
          <rPr>
            <sz val="9"/>
            <color rgb="FF000000"/>
            <rFont val="宋体"/>
            <family val="3"/>
            <charset val="134"/>
          </rPr>
          <t>Reviewer</t>
        </r>
        <r>
          <rPr>
            <sz val="9"/>
            <color rgb="FF000000"/>
            <rFont val="宋体"/>
            <family val="3"/>
            <charset val="134"/>
          </rPr>
          <t>初步判定问题等级：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 xml:space="preserve">A = </t>
        </r>
        <r>
          <rPr>
            <sz val="9"/>
            <color rgb="FF000000"/>
            <rFont val="宋体"/>
            <family val="3"/>
            <charset val="134"/>
          </rPr>
          <t>严重问题</t>
        </r>
        <r>
          <rPr>
            <sz val="9"/>
            <color rgb="FF000000"/>
            <rFont val="宋体"/>
            <family val="3"/>
            <charset val="134"/>
          </rPr>
          <t xml:space="preserve"> </t>
        </r>
        <r>
          <rPr>
            <sz val="9"/>
            <color rgb="FF000000"/>
            <rFont val="宋体"/>
            <family val="3"/>
            <charset val="134"/>
          </rPr>
          <t>（策略性错误或方向性错误，影响面较大，必须讨论清楚）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 xml:space="preserve">B = </t>
        </r>
        <r>
          <rPr>
            <sz val="9"/>
            <color rgb="FF000000"/>
            <rFont val="宋体"/>
            <family val="3"/>
            <charset val="134"/>
          </rPr>
          <t>一般问题</t>
        </r>
        <r>
          <rPr>
            <sz val="9"/>
            <color rgb="FF000000"/>
            <rFont val="宋体"/>
            <family val="3"/>
            <charset val="134"/>
          </rPr>
          <t xml:space="preserve"> </t>
        </r>
        <r>
          <rPr>
            <sz val="9"/>
            <color rgb="FF000000"/>
            <rFont val="宋体"/>
            <family val="3"/>
            <charset val="134"/>
          </rPr>
          <t>（表述歧义，明显影响判断或者逻辑错误）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 xml:space="preserve">C = </t>
        </r>
        <r>
          <rPr>
            <sz val="9"/>
            <color rgb="FF000000"/>
            <rFont val="宋体"/>
            <family val="3"/>
            <charset val="134"/>
          </rPr>
          <t>小问题（仅是表述不合理或文字错误）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A</t>
        </r>
        <r>
          <rPr>
            <sz val="9"/>
            <color rgb="FF000000"/>
            <rFont val="宋体"/>
            <family val="3"/>
            <charset val="134"/>
          </rPr>
          <t>，</t>
        </r>
        <r>
          <rPr>
            <sz val="9"/>
            <color rgb="FF000000"/>
            <rFont val="宋体"/>
            <family val="3"/>
            <charset val="134"/>
          </rPr>
          <t>B</t>
        </r>
        <r>
          <rPr>
            <sz val="9"/>
            <color rgb="FF000000"/>
            <rFont val="宋体"/>
            <family val="3"/>
            <charset val="134"/>
          </rPr>
          <t>类如有分歧必须通过会议讨论，</t>
        </r>
        <r>
          <rPr>
            <sz val="9"/>
            <color rgb="FF000000"/>
            <rFont val="宋体"/>
            <family val="3"/>
            <charset val="134"/>
          </rPr>
          <t>C</t>
        </r>
        <r>
          <rPr>
            <sz val="9"/>
            <color rgb="FF000000"/>
            <rFont val="宋体"/>
            <family val="3"/>
            <charset val="134"/>
          </rPr>
          <t>类可以会下沟通</t>
        </r>
      </text>
    </comment>
    <comment ref="E2" authorId="0" shapeId="0" xr:uid="{00000000-0006-0000-0000-000004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言简意赅的表述该问题；由</t>
        </r>
        <r>
          <rPr>
            <sz val="9"/>
            <color rgb="FF000000"/>
            <rFont val="宋体"/>
            <family val="3"/>
            <charset val="134"/>
          </rPr>
          <t>reviewer</t>
        </r>
        <r>
          <rPr>
            <sz val="9"/>
            <color rgb="FF000000"/>
            <rFont val="宋体"/>
            <family val="3"/>
            <charset val="134"/>
          </rPr>
          <t>填写</t>
        </r>
      </text>
    </comment>
    <comment ref="F2" authorId="0" shapeId="0" xr:uid="{00000000-0006-0000-0000-000005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reviewer</t>
        </r>
        <r>
          <rPr>
            <sz val="9"/>
            <color rgb="FF000000"/>
            <rFont val="宋体"/>
            <family val="3"/>
            <charset val="134"/>
          </rPr>
          <t>期望达成的意见或建议。</t>
        </r>
        <r>
          <rPr>
            <sz val="9"/>
            <color rgb="FF000000"/>
            <rFont val="宋体"/>
            <family val="3"/>
            <charset val="134"/>
          </rPr>
          <t xml:space="preserve"> </t>
        </r>
        <r>
          <rPr>
            <sz val="9"/>
            <color rgb="FF000000"/>
            <rFont val="宋体"/>
            <family val="3"/>
            <charset val="134"/>
          </rPr>
          <t>如需要讨论，可以不填。</t>
        </r>
      </text>
    </comment>
    <comment ref="G2" authorId="0" shapeId="0" xr:uid="{00000000-0006-0000-0000-000006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 xml:space="preserve">Y = </t>
        </r>
        <r>
          <rPr>
            <sz val="9"/>
            <color rgb="FF000000"/>
            <rFont val="宋体"/>
            <family val="3"/>
            <charset val="134"/>
          </rPr>
          <t>同意修改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 xml:space="preserve">N = </t>
        </r>
        <r>
          <rPr>
            <sz val="9"/>
            <color rgb="FF000000"/>
            <rFont val="宋体"/>
            <family val="3"/>
            <charset val="134"/>
          </rPr>
          <t>不同意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 xml:space="preserve">C = </t>
        </r>
        <r>
          <rPr>
            <sz val="9"/>
            <color rgb="FF000000"/>
            <rFont val="宋体"/>
            <family val="3"/>
            <charset val="134"/>
          </rPr>
          <t>继续讨论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由起草单位填写</t>
        </r>
      </text>
    </comment>
    <comment ref="H2" authorId="0" shapeId="0" xr:uid="{00000000-0006-0000-0000-000007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如同意修改，则可以不填或者给出修改后的结果，如不同意修改则给出不改的理由。由标准起草者填写</t>
        </r>
      </text>
    </comment>
    <comment ref="I2" authorId="0" shapeId="0" xr:uid="{00000000-0006-0000-0000-000008000000}">
      <text>
        <r>
          <rPr>
            <b/>
            <sz val="9"/>
            <color rgb="FF000000"/>
            <rFont val="宋体"/>
            <family val="3"/>
            <charset val="134"/>
          </rPr>
          <t>sibo tian: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如接受修改则填写计划修改的版本号；由起草人填写</t>
        </r>
      </text>
    </comment>
  </commentList>
</comments>
</file>

<file path=xl/sharedStrings.xml><?xml version="1.0" encoding="utf-8"?>
<sst xmlns="http://schemas.openxmlformats.org/spreadsheetml/2006/main" count="22" uniqueCount="22">
  <si>
    <t>问题点的位置</t>
  </si>
  <si>
    <t>期望达成的修改意见</t>
  </si>
  <si>
    <t>Total:</t>
  </si>
  <si>
    <t>Prio A:</t>
  </si>
  <si>
    <t>Prio B:</t>
  </si>
  <si>
    <t>Prio C:</t>
  </si>
  <si>
    <t>-</t>
  </si>
  <si>
    <t>Overall:</t>
  </si>
  <si>
    <t>计划修改版本号</t>
    <phoneticPr fontId="11" type="noConversion"/>
  </si>
  <si>
    <t>问题描述</t>
    <phoneticPr fontId="11" type="noConversion"/>
  </si>
  <si>
    <r>
      <t>问题严重度</t>
    </r>
    <r>
      <rPr>
        <b/>
        <sz val="10"/>
        <rFont val="Arial"/>
        <family val="2"/>
      </rPr>
      <t>:
(A/B/C/-)</t>
    </r>
    <phoneticPr fontId="11" type="noConversion"/>
  </si>
  <si>
    <r>
      <t>是否更改</t>
    </r>
    <r>
      <rPr>
        <sz val="10"/>
        <rFont val="Arial"/>
        <family val="2"/>
      </rPr>
      <t>(Y/N/C)</t>
    </r>
    <phoneticPr fontId="11" type="noConversion"/>
  </si>
  <si>
    <t>序号</t>
    <phoneticPr fontId="11" type="noConversion"/>
  </si>
  <si>
    <t>单位名称</t>
    <phoneticPr fontId="11" type="noConversion"/>
  </si>
  <si>
    <t>标准起草者处理意见</t>
    <phoneticPr fontId="11" type="noConversion"/>
  </si>
  <si>
    <t>5.3.2通用评判</t>
  </si>
  <si>
    <t>B</t>
  </si>
  <si>
    <t>建议继续按照最高车速40km/h来评估，如果计算平均车速为评判标准，不同场景组合下差异较大</t>
  </si>
  <si>
    <t>征求意见单位填写</t>
    <phoneticPr fontId="11" type="noConversion"/>
  </si>
  <si>
    <r>
      <t>起草单位填写，征求意见单位</t>
    </r>
    <r>
      <rPr>
        <sz val="11"/>
        <color rgb="FFFF0000"/>
        <rFont val="宋体"/>
        <family val="3"/>
        <charset val="134"/>
      </rPr>
      <t>不填</t>
    </r>
    <phoneticPr fontId="11" type="noConversion"/>
  </si>
  <si>
    <t>示例</t>
    <phoneticPr fontId="11" type="noConversion"/>
  </si>
  <si>
    <t>i)关于自动驾驶状态下行驶速度的评估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</si>
</sst>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  <numFmt numFmtId="178" formatCode="00"/>
    <numFmt numFmtId="179" formatCode="0.00_)"/>
    <numFmt numFmtId="180" formatCode="_ &quot;\&quot;* #,##0_ ;_ &quot;\&quot;* \-#,##0_ ;_ &quot;\&quot;* &quot;-&quot;_ ;_ @_ "/>
    <numFmt numFmtId="181" formatCode="_ &quot;\&quot;* #,##0.00_ ;_ &quot;\&quot;* \-#,##0.00_ ;_ &quot;\&quot;* &quot;-&quot;??_ ;_ @_ "/>
    <numFmt numFmtId="182" formatCode="&quot;\&quot;#,##0.00;[Red]\-&quot;\&quot;#,##0.00"/>
    <numFmt numFmtId="183" formatCode="&quot;\&quot;#,##0;[Red]\-&quot;\&quot;#,##0"/>
  </numFmts>
  <fonts count="46">
    <font>
      <sz val="11"/>
      <color indexed="8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1"/>
      <color indexed="12"/>
      <name val="?? ?????"/>
      <family val="2"/>
    </font>
    <font>
      <u/>
      <sz val="11"/>
      <color indexed="36"/>
      <name val="?? ?????"/>
      <family val="2"/>
    </font>
    <font>
      <sz val="12"/>
      <name val="????"/>
      <family val="2"/>
    </font>
    <font>
      <sz val="9"/>
      <name val="???????????"/>
      <family val="2"/>
    </font>
    <font>
      <sz val="9"/>
      <name val="中ゴシックＢＢＢ－等幅"/>
      <charset val="134"/>
    </font>
    <font>
      <sz val="11"/>
      <color indexed="8"/>
      <name val="ＭＳ Ｐゴシック"/>
      <family val="2"/>
      <charset val="134"/>
    </font>
    <font>
      <sz val="11"/>
      <color indexed="9"/>
      <name val="ＭＳ Ｐゴシック"/>
      <family val="2"/>
      <charset val="134"/>
    </font>
    <font>
      <b/>
      <i/>
      <sz val="16"/>
      <name val="Helv"/>
      <family val="2"/>
    </font>
    <font>
      <sz val="11"/>
      <name val="ＭＳ Ｐゴシック"/>
      <family val="2"/>
      <charset val="134"/>
    </font>
    <font>
      <sz val="12"/>
      <name val="ｹﾙﾅﾁﾃｼ"/>
      <charset val="134"/>
    </font>
    <font>
      <b/>
      <sz val="18"/>
      <color indexed="56"/>
      <name val="ＭＳ Ｐゴシック"/>
      <family val="2"/>
      <charset val="134"/>
    </font>
    <font>
      <b/>
      <sz val="11"/>
      <color indexed="9"/>
      <name val="ＭＳ Ｐゴシック"/>
      <family val="2"/>
      <charset val="134"/>
    </font>
    <font>
      <sz val="11"/>
      <name val="ｵｸｿ "/>
      <charset val="134"/>
    </font>
    <font>
      <sz val="11"/>
      <color indexed="60"/>
      <name val="ＭＳ Ｐゴシック"/>
      <family val="2"/>
      <charset val="134"/>
    </font>
    <font>
      <sz val="11"/>
      <color indexed="52"/>
      <name val="ＭＳ Ｐゴシック"/>
      <family val="2"/>
      <charset val="134"/>
    </font>
    <font>
      <b/>
      <sz val="11"/>
      <color indexed="63"/>
      <name val="ＭＳ Ｐゴシック"/>
      <family val="2"/>
      <charset val="134"/>
    </font>
    <font>
      <sz val="11"/>
      <color indexed="20"/>
      <name val="ＭＳ Ｐゴシック"/>
      <family val="2"/>
      <charset val="134"/>
    </font>
    <font>
      <b/>
      <sz val="11"/>
      <color indexed="8"/>
      <name val="ＭＳ Ｐゴシック"/>
      <family val="2"/>
      <charset val="134"/>
    </font>
    <font>
      <b/>
      <sz val="11"/>
      <color indexed="52"/>
      <name val="ＭＳ Ｐゴシック"/>
      <family val="2"/>
      <charset val="134"/>
    </font>
    <font>
      <b/>
      <sz val="15"/>
      <color indexed="56"/>
      <name val="ＭＳ Ｐゴシック"/>
      <family val="2"/>
      <charset val="134"/>
    </font>
    <font>
      <b/>
      <sz val="13"/>
      <color indexed="56"/>
      <name val="ＭＳ Ｐゴシック"/>
      <family val="2"/>
      <charset val="134"/>
    </font>
    <font>
      <b/>
      <sz val="11"/>
      <color indexed="56"/>
      <name val="ＭＳ Ｐゴシック"/>
      <family val="2"/>
      <charset val="134"/>
    </font>
    <font>
      <sz val="11"/>
      <color indexed="10"/>
      <name val="ＭＳ Ｐゴシック"/>
      <family val="2"/>
      <charset val="134"/>
    </font>
    <font>
      <sz val="11"/>
      <color indexed="17"/>
      <name val="ＭＳ Ｐゴシック"/>
      <family val="2"/>
      <charset val="134"/>
    </font>
    <font>
      <sz val="11"/>
      <color indexed="62"/>
      <name val="ＭＳ Ｐゴシック"/>
      <family val="2"/>
      <charset val="134"/>
    </font>
    <font>
      <i/>
      <sz val="11"/>
      <color indexed="23"/>
      <name val="ＭＳ Ｐゴシック"/>
      <family val="2"/>
      <charset val="134"/>
    </font>
    <font>
      <sz val="11"/>
      <name val="・団"/>
      <family val="3"/>
      <charset val="134"/>
    </font>
    <font>
      <sz val="12"/>
      <name val="ＭＳ 明朝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FF0000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178" fontId="16" fillId="0" borderId="6" applyFont="0" applyFill="0" applyBorder="0" applyAlignment="0" applyProtection="0">
      <alignment horizontal="center" vertical="center"/>
    </xf>
    <xf numFmtId="178" fontId="17" fillId="0" borderId="6" applyFont="0" applyFill="0" applyBorder="0" applyAlignment="0" applyProtection="0">
      <alignment horizontal="center"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0" borderId="7" applyNumberFormat="0" applyAlignment="0" applyProtection="0">
      <alignment horizontal="left" vertical="center"/>
    </xf>
    <xf numFmtId="0" fontId="3" fillId="0" borderId="2">
      <alignment horizontal="left" vertical="center"/>
    </xf>
    <xf numFmtId="179" fontId="20" fillId="0" borderId="0">
      <alignment vertical="center"/>
    </xf>
    <xf numFmtId="0" fontId="10" fillId="0" borderId="0">
      <alignment vertical="center"/>
    </xf>
    <xf numFmtId="1" fontId="1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18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1" fillId="24" borderId="9" applyNumberFormat="0" applyFon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25" borderId="1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0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82" fontId="39" fillId="0" borderId="0" applyFont="0" applyFill="0" applyBorder="0" applyAlignment="0" applyProtection="0">
      <alignment vertical="center"/>
    </xf>
    <xf numFmtId="183" fontId="39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1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6" fillId="4" borderId="4" xfId="1" applyNumberFormat="1" applyFont="1" applyFill="1" applyBorder="1" applyAlignment="1" applyProtection="1">
      <alignment horizontal="center" vertical="top"/>
      <protection locked="0"/>
    </xf>
    <xf numFmtId="49" fontId="1" fillId="0" borderId="4" xfId="1" applyNumberFormat="1" applyFont="1" applyFill="1" applyBorder="1" applyAlignment="1" applyProtection="1">
      <alignment horizontal="center" vertical="top" wrapTex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49" fontId="7" fillId="0" borderId="4" xfId="1" applyNumberFormat="1" applyFont="1" applyFill="1" applyBorder="1" applyAlignment="1" applyProtection="1">
      <alignment horizontal="center" vertical="top" wrapText="1"/>
      <protection locked="0"/>
    </xf>
    <xf numFmtId="49" fontId="2" fillId="0" borderId="4" xfId="1" applyNumberFormat="1" applyFont="1" applyFill="1" applyBorder="1" applyAlignment="1" applyProtection="1">
      <alignment horizontal="center" vertical="top" wrapText="1"/>
      <protection locked="0"/>
    </xf>
    <xf numFmtId="0" fontId="2" fillId="0" borderId="4" xfId="1" applyFont="1" applyFill="1" applyBorder="1" applyAlignment="1" applyProtection="1">
      <alignment horizontal="center" vertical="top" wrapText="1"/>
      <protection locked="0"/>
    </xf>
    <xf numFmtId="0" fontId="1" fillId="4" borderId="4" xfId="1" applyNumberFormat="1" applyFont="1" applyFill="1" applyBorder="1" applyAlignment="1" applyProtection="1">
      <alignment horizontal="center" vertical="top"/>
      <protection locked="0"/>
    </xf>
    <xf numFmtId="49" fontId="1" fillId="2" borderId="4" xfId="1" applyNumberFormat="1" applyFont="1" applyFill="1" applyBorder="1" applyAlignment="1" applyProtection="1">
      <alignment horizontal="center" vertical="top" wrapText="1"/>
      <protection locked="0"/>
    </xf>
    <xf numFmtId="0" fontId="9" fillId="2" borderId="4" xfId="1" applyFill="1" applyBorder="1" applyAlignment="1" applyProtection="1">
      <alignment horizontal="center" vertical="top" wrapText="1"/>
      <protection locked="0"/>
    </xf>
    <xf numFmtId="0" fontId="0" fillId="4" borderId="0" xfId="0" applyFill="1" applyAlignment="1" applyProtection="1">
      <protection locked="0"/>
    </xf>
    <xf numFmtId="0" fontId="0" fillId="2" borderId="0" xfId="0" applyFill="1" applyAlignment="1" applyProtection="1"/>
    <xf numFmtId="0" fontId="0" fillId="5" borderId="0" xfId="0" applyFill="1" applyAlignment="1" applyProtection="1"/>
    <xf numFmtId="0" fontId="0" fillId="5" borderId="5" xfId="0" applyFill="1" applyBorder="1" applyAlignment="1" applyProtection="1"/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2" fillId="0" borderId="4" xfId="1" applyFont="1" applyFill="1" applyBorder="1" applyAlignment="1" applyProtection="1">
      <alignment horizontal="left" vertical="top" wrapText="1"/>
      <protection locked="0"/>
    </xf>
    <xf numFmtId="0" fontId="1" fillId="2" borderId="4" xfId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Alignment="1"/>
    <xf numFmtId="49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49" fontId="4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4" xfId="1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left" vertical="center"/>
    </xf>
    <xf numFmtId="49" fontId="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1" fillId="2" borderId="4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5" xfId="0" quotePrefix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42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horizontal="left" vertical="center" wrapText="1"/>
      <protection locked="0"/>
    </xf>
    <xf numFmtId="0" fontId="4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41" fillId="0" borderId="4" xfId="1" applyFont="1" applyFill="1" applyBorder="1" applyAlignment="1" applyProtection="1">
      <alignment horizontal="left" vertical="center" wrapText="1"/>
      <protection locked="0"/>
    </xf>
    <xf numFmtId="0" fontId="4" fillId="4" borderId="4" xfId="1" applyNumberFormat="1" applyFont="1" applyFill="1" applyBorder="1" applyAlignment="1" applyProtection="1">
      <alignment horizontal="left" vertical="center"/>
      <protection locked="0"/>
    </xf>
    <xf numFmtId="0" fontId="42" fillId="0" borderId="4" xfId="0" applyFont="1" applyFill="1" applyBorder="1" applyAlignment="1" applyProtection="1">
      <alignment horizontal="left" vertical="center" wrapText="1"/>
      <protection locked="0"/>
    </xf>
    <xf numFmtId="49" fontId="4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42" fillId="0" borderId="17" xfId="1" applyNumberFormat="1" applyFont="1" applyFill="1" applyBorder="1" applyAlignment="1" applyProtection="1">
      <alignment horizontal="left" vertical="center" wrapText="1"/>
      <protection locked="0"/>
    </xf>
    <xf numFmtId="0" fontId="8" fillId="2" borderId="1" xfId="1" applyNumberFormat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left" vertical="top" wrapText="1"/>
    </xf>
    <xf numFmtId="0" fontId="10" fillId="26" borderId="17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/>
    </xf>
    <xf numFmtId="0" fontId="0" fillId="27" borderId="17" xfId="0" applyFill="1" applyBorder="1" applyAlignment="1">
      <alignment horizontal="center"/>
    </xf>
  </cellXfs>
  <cellStyles count="68">
    <cellStyle name="???????" xfId="2" xr:uid="{00000000-0005-0000-0000-000000000000}"/>
    <cellStyle name="????????????" xfId="3" xr:uid="{00000000-0005-0000-0000-000001000000}"/>
    <cellStyle name="????????????n display`" xfId="4" xr:uid="{00000000-0005-0000-0000-000002000000}"/>
    <cellStyle name="??_??? CONT ASSY-NAVIGATION????" xfId="5" xr:uid="{00000000-0005-0000-0000-000003000000}"/>
    <cellStyle name="0????_x0002_" xfId="6" xr:uid="{00000000-0005-0000-0000-000004000000}"/>
    <cellStyle name="0付き数字" xfId="7" xr:uid="{00000000-0005-0000-0000-000005000000}"/>
    <cellStyle name="20% - アクセント 1" xfId="8" xr:uid="{00000000-0005-0000-0000-000006000000}"/>
    <cellStyle name="20% - アクセント 2" xfId="9" xr:uid="{00000000-0005-0000-0000-000007000000}"/>
    <cellStyle name="20% - アクセント 3" xfId="10" xr:uid="{00000000-0005-0000-0000-000008000000}"/>
    <cellStyle name="20% - アクセント 4" xfId="11" xr:uid="{00000000-0005-0000-0000-000009000000}"/>
    <cellStyle name="20% - アクセント 5" xfId="12" xr:uid="{00000000-0005-0000-0000-00000A000000}"/>
    <cellStyle name="20% - アクセント 6" xfId="13" xr:uid="{00000000-0005-0000-0000-00000B000000}"/>
    <cellStyle name="40% - アクセント 1" xfId="14" xr:uid="{00000000-0005-0000-0000-00000C000000}"/>
    <cellStyle name="40% - アクセント 2" xfId="15" xr:uid="{00000000-0005-0000-0000-00000D000000}"/>
    <cellStyle name="40% - アクセント 3" xfId="16" xr:uid="{00000000-0005-0000-0000-00000E000000}"/>
    <cellStyle name="40% - アクセント 4" xfId="17" xr:uid="{00000000-0005-0000-0000-00000F000000}"/>
    <cellStyle name="40% - アクセント 5" xfId="18" xr:uid="{00000000-0005-0000-0000-000010000000}"/>
    <cellStyle name="40% - アクセント 6" xfId="19" xr:uid="{00000000-0005-0000-0000-000011000000}"/>
    <cellStyle name="60% - アクセント 1" xfId="20" xr:uid="{00000000-0005-0000-0000-000012000000}"/>
    <cellStyle name="60% - アクセント 2" xfId="21" xr:uid="{00000000-0005-0000-0000-000013000000}"/>
    <cellStyle name="60% - アクセント 3" xfId="22" xr:uid="{00000000-0005-0000-0000-000014000000}"/>
    <cellStyle name="60% - アクセント 4" xfId="23" xr:uid="{00000000-0005-0000-0000-000015000000}"/>
    <cellStyle name="60% - アクセント 5" xfId="24" xr:uid="{00000000-0005-0000-0000-000016000000}"/>
    <cellStyle name="60% - アクセント 6" xfId="25" xr:uid="{00000000-0005-0000-0000-000017000000}"/>
    <cellStyle name="Header1" xfId="26" xr:uid="{00000000-0005-0000-0000-000018000000}"/>
    <cellStyle name="Header2" xfId="27" xr:uid="{00000000-0005-0000-0000-000019000000}"/>
    <cellStyle name="Normal - Style1" xfId="28" xr:uid="{00000000-0005-0000-0000-00001A000000}"/>
    <cellStyle name="Normal 2" xfId="29" xr:uid="{00000000-0005-0000-0000-00001B000000}"/>
    <cellStyle name="Normal_P730006FFFa03" xfId="1" xr:uid="{00000000-0005-0000-0000-00001C000000}"/>
    <cellStyle name="Style 1" xfId="30" xr:uid="{00000000-0005-0000-0000-00001D000000}"/>
    <cellStyle name="アクセント 1" xfId="31" xr:uid="{00000000-0005-0000-0000-00001E000000}"/>
    <cellStyle name="アクセント 2" xfId="32" xr:uid="{00000000-0005-0000-0000-00001F000000}"/>
    <cellStyle name="アクセント 3" xfId="33" xr:uid="{00000000-0005-0000-0000-000020000000}"/>
    <cellStyle name="アクセント 4" xfId="34" xr:uid="{00000000-0005-0000-0000-000021000000}"/>
    <cellStyle name="アクセント 5" xfId="35" xr:uid="{00000000-0005-0000-0000-000022000000}"/>
    <cellStyle name="アクセント 6" xfId="36" xr:uid="{00000000-0005-0000-0000-000023000000}"/>
    <cellStyle name="ｹ鮗ﾐﾀｲ_ｰ豼ｵﾁ･" xfId="37" xr:uid="{00000000-0005-0000-0000-000024000000}"/>
    <cellStyle name="タイトル" xfId="38" xr:uid="{00000000-0005-0000-0000-000025000000}"/>
    <cellStyle name="チェック セル" xfId="39" xr:uid="{00000000-0005-0000-0000-000026000000}"/>
    <cellStyle name="ﾄﾞｸｶ [0]_ｰ霾ｹ" xfId="40" xr:uid="{00000000-0005-0000-0000-000027000000}"/>
    <cellStyle name="ﾄﾞｸｶ_ｰ霾ｹ" xfId="41" xr:uid="{00000000-0005-0000-0000-000028000000}"/>
    <cellStyle name="どちらでもない" xfId="42" xr:uid="{00000000-0005-0000-0000-000029000000}"/>
    <cellStyle name="ﾅ・ｭ [0]_ｰ霾ｹ" xfId="43" xr:uid="{00000000-0005-0000-0000-00002A000000}"/>
    <cellStyle name="ﾅ・ｭ_ｰ霾ｹ" xfId="44" xr:uid="{00000000-0005-0000-0000-00002B000000}"/>
    <cellStyle name="ﾇ･ﾁﾘ_ｰ霾ｹ" xfId="45" xr:uid="{00000000-0005-0000-0000-00002C000000}"/>
    <cellStyle name="メモ" xfId="46" xr:uid="{00000000-0005-0000-0000-00002D000000}"/>
    <cellStyle name="リンク セル" xfId="47" xr:uid="{00000000-0005-0000-0000-00002E000000}"/>
    <cellStyle name="標準_(新)06IT搭載車両日程_10IT Vehicle Schedule_Development schedule v1_0" xfId="48" xr:uid="{00000000-0005-0000-0000-00002F000000}"/>
    <cellStyle name="常规" xfId="0" builtinId="0"/>
    <cellStyle name="常规 2" xfId="49" xr:uid="{00000000-0005-0000-0000-000031000000}"/>
    <cellStyle name="出力" xfId="50" xr:uid="{00000000-0005-0000-0000-000032000000}"/>
    <cellStyle name="悪い" xfId="51" xr:uid="{00000000-0005-0000-0000-000033000000}"/>
    <cellStyle name="桁蟻唇Ｆ [0.00]_Sheet1" xfId="52" xr:uid="{00000000-0005-0000-0000-000034000000}"/>
    <cellStyle name="桁蟻唇Ｆ_Sheet1" xfId="53" xr:uid="{00000000-0005-0000-0000-000035000000}"/>
    <cellStyle name="集計" xfId="54" xr:uid="{00000000-0005-0000-0000-000036000000}"/>
    <cellStyle name="計算" xfId="55" xr:uid="{00000000-0005-0000-0000-000037000000}"/>
    <cellStyle name="見出し 1" xfId="56" xr:uid="{00000000-0005-0000-0000-000038000000}"/>
    <cellStyle name="見出し 2" xfId="57" xr:uid="{00000000-0005-0000-0000-000039000000}"/>
    <cellStyle name="見出し 3" xfId="58" xr:uid="{00000000-0005-0000-0000-00003A000000}"/>
    <cellStyle name="見出し 4" xfId="59" xr:uid="{00000000-0005-0000-0000-00003B000000}"/>
    <cellStyle name="警告文" xfId="60" xr:uid="{00000000-0005-0000-0000-00003C000000}"/>
    <cellStyle name="良い" xfId="61" xr:uid="{00000000-0005-0000-0000-00003D000000}"/>
    <cellStyle name="入力" xfId="62" xr:uid="{00000000-0005-0000-0000-00003E000000}"/>
    <cellStyle name="説明文" xfId="63" xr:uid="{00000000-0005-0000-0000-00003F000000}"/>
    <cellStyle name="脱浦 [0.00]_Sheet1" xfId="64" xr:uid="{00000000-0005-0000-0000-000040000000}"/>
    <cellStyle name="脱浦_Sheet1" xfId="65" xr:uid="{00000000-0005-0000-0000-000041000000}"/>
    <cellStyle name="未定義" xfId="66" xr:uid="{00000000-0005-0000-0000-000042000000}"/>
    <cellStyle name="样式 1" xfId="67" xr:uid="{00000000-0005-0000-0000-00004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0</xdr:rowOff>
    </xdr:from>
    <xdr:to>
      <xdr:col>4</xdr:col>
      <xdr:colOff>19050</xdr:colOff>
      <xdr:row>35</xdr:row>
      <xdr:rowOff>0</xdr:rowOff>
    </xdr:to>
    <xdr:sp macro="" textlink="">
      <xdr:nvSpPr>
        <xdr:cNvPr id="2065" name="Line 18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/>
      </xdr:nvSpPr>
      <xdr:spPr>
        <a:xfrm flipV="1">
          <a:off x="3009900" y="3562350"/>
          <a:ext cx="1047750" cy="2952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idt3725\Desktop\BAIC_danjie_s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saed400/D_SE_SHAREDIR/4-&#21508;&#29256;&#22359;&#36164;&#26009;/100_&#26234;&#39550;&#31995;&#32479;/06_&#25972;&#36710;&#27979;&#35797;/08_&#27979;&#35797;&#35268;&#33539;&#19982;&#27169;&#26495;/02_&#24037;&#20316;&#27169;&#26495;/&#31995;&#32479;&#27979;&#35797;&#29992;&#20363;&#27169;&#26495;_V1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車体構成"/>
      <sheetName val="ﾌﾛｰﾁｬｰﾄ手配書"/>
      <sheetName val="年度まとめ (2)"/>
      <sheetName val="年度まとめ"/>
      <sheetName val="ＲＳＭ04年度不具合一覧"/>
      <sheetName val="ＲＳＭなぜなぜ解析"/>
      <sheetName val="05年度ＲＳＭ活動内容"/>
      <sheetName val="アクション基準"/>
      <sheetName val="Sheet1"/>
      <sheetName val="Sheet2"/>
      <sheetName val="Sheet3"/>
      <sheetName val="ＲＳＭ件数"/>
      <sheetName val="内製月報"/>
      <sheetName val="ﾃﾞｰﾀ"/>
      <sheetName val="105車体構成手配書ｶｸ2"/>
      <sheetName val="094_APP別"/>
      <sheetName val="Sumary"/>
      <sheetName val="MIRADRUG"/>
      <sheetName val="WTC BODY一覧原紙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日程"/>
      <sheetName val="印刷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Test Environment"/>
      <sheetName val="2-1 Based Function"/>
      <sheetName val="2-3-1 DCM Function"/>
      <sheetName val="2-3-2 V-CAN Function"/>
      <sheetName val="2-3-3 Other Function"/>
      <sheetName val="2-3-4 Services"/>
      <sheetName val="2-4-3-2Prevention of recurrence"/>
      <sheetName val="2-4-4-2 Abuse test"/>
      <sheetName val="2-4-5-1 General Evaluation"/>
      <sheetName val="2-4-7 Combination list"/>
      <sheetName val="2-4-8Running general evaluation"/>
      <sheetName val="Priority Matrix"/>
      <sheetName val="2-4-10 Abnormal case test"/>
      <sheetName val="2-4-11 State Transition"/>
      <sheetName val="State Transition chart"/>
      <sheetName val="2-6-3 Malfunction of Brail S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-10表紙IT-M"/>
      <sheetName val="R0-20品質確認日程"/>
      <sheetName val="R0-30目標値"/>
      <sheetName val="R0-40実験結果（判断書）"/>
      <sheetName val="R0-50システム進捗フォロー表(L42Aナビ)"/>
      <sheetName val="R0-60品確項目進捗管理シート"/>
      <sheetName val="R0-70品質確認項目（L42A）1"/>
      <sheetName val="R0-70品質確認項目（L42A)2"/>
      <sheetName val="CAD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est Summary"/>
      <sheetName val="Data_Base"/>
      <sheetName val="Test Environment"/>
      <sheetName val="Timing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测试用例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est Summary"/>
      <sheetName val="data_base"/>
      <sheetName val="Test Environment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修正ﾌｧｲﾙ一覧"/>
      <sheetName val="変更点ORG"/>
      <sheetName val="修正一覧PRT"/>
      <sheetName val="ｿﾌﾄ変更点管理（ＭＩＤ）"/>
      <sheetName val="ｿﾌﾄ変更点管理"/>
      <sheetName val="SI後確認用PCL（ＭＩＤ）"/>
      <sheetName val="SI後確認用PCL"/>
      <sheetName val="XML用変更点管理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Checklist"/>
      <sheetName val="Test Environment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-10表紙MIC"/>
      <sheetName val="R0-20品確日程 (X11C L52F)"/>
      <sheetName val="R0-30目標値 "/>
      <sheetName val="R0-40判断書"/>
      <sheetName val="R0-50システム進捗フォロー表(L52Fナビ) "/>
      <sheetName val="R0-50システム進捗フォロー(X11C)"/>
      <sheetName val="R0-60進捗管理表（X11C X52F）"/>
      <sheetName val="CADICS_Navi（L52F）"/>
      <sheetName val="CADICS_Navi(X11C)"/>
      <sheetName val="R0_10表紙MI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判断"/>
      <sheetName val="サンプル要求"/>
      <sheetName val="台上"/>
      <sheetName val="実車"/>
      <sheetName val="進捗"/>
      <sheetName val="システム進捗フォロー表"/>
      <sheetName val="不具合"/>
      <sheetName val="部品"/>
      <sheetName val="日程"/>
      <sheetName val="Macro"/>
      <sheetName val="印刷"/>
      <sheetName val="R0_395(MA)CONT_ASSY-AVNAV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Test Summary"/>
      <sheetName val="Test Items"/>
      <sheetName val="Test Environment"/>
      <sheetName val="Sheet1"/>
      <sheetName val="Test Item Change Req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110" zoomScaleNormal="110" workbookViewId="0">
      <selection activeCell="F8" sqref="F8"/>
    </sheetView>
  </sheetViews>
  <sheetFormatPr defaultColWidth="9" defaultRowHeight="14"/>
  <cols>
    <col min="2" max="2" width="11.81640625" style="22" customWidth="1"/>
    <col min="3" max="3" width="11.6328125" style="37" customWidth="1"/>
    <col min="4" max="4" width="11.453125" customWidth="1"/>
    <col min="5" max="5" width="23.6328125" style="27" customWidth="1"/>
    <col min="6" max="6" width="27.453125" customWidth="1"/>
    <col min="7" max="7" width="20.6328125" customWidth="1"/>
    <col min="8" max="8" width="26" customWidth="1"/>
    <col min="9" max="9" width="12.6328125" customWidth="1"/>
    <col min="10" max="10" width="9" hidden="1" customWidth="1"/>
  </cols>
  <sheetData>
    <row r="1" spans="1:9">
      <c r="A1" s="48" t="s">
        <v>18</v>
      </c>
      <c r="B1" s="48"/>
      <c r="C1" s="48"/>
      <c r="D1" s="48"/>
      <c r="E1" s="48"/>
      <c r="F1" s="48"/>
      <c r="G1" s="49" t="s">
        <v>19</v>
      </c>
      <c r="H1" s="50"/>
      <c r="I1" s="50"/>
    </row>
    <row r="2" spans="1:9" s="1" customFormat="1" ht="26.5">
      <c r="A2" s="23" t="s">
        <v>12</v>
      </c>
      <c r="B2" s="23" t="s">
        <v>13</v>
      </c>
      <c r="C2" s="24" t="s">
        <v>0</v>
      </c>
      <c r="D2" s="24" t="s">
        <v>10</v>
      </c>
      <c r="E2" s="25" t="s">
        <v>9</v>
      </c>
      <c r="F2" s="25" t="s">
        <v>1</v>
      </c>
      <c r="G2" s="25" t="s">
        <v>11</v>
      </c>
      <c r="H2" s="24" t="s">
        <v>14</v>
      </c>
      <c r="I2" s="24" t="s">
        <v>8</v>
      </c>
    </row>
    <row r="3" spans="1:9" s="2" customFormat="1" ht="39">
      <c r="A3" s="38">
        <v>1</v>
      </c>
      <c r="B3" s="38" t="s">
        <v>20</v>
      </c>
      <c r="C3" s="38" t="s">
        <v>15</v>
      </c>
      <c r="D3" s="38" t="s">
        <v>16</v>
      </c>
      <c r="E3" s="38" t="s">
        <v>21</v>
      </c>
      <c r="F3" s="38" t="s">
        <v>17</v>
      </c>
      <c r="G3" s="38"/>
      <c r="H3" s="38"/>
      <c r="I3" s="38"/>
    </row>
    <row r="4" spans="1:9" s="2" customFormat="1" ht="13">
      <c r="A4" s="38"/>
      <c r="B4" s="38"/>
      <c r="C4" s="38"/>
      <c r="D4" s="38"/>
      <c r="E4" s="38"/>
      <c r="F4" s="38"/>
      <c r="G4" s="38"/>
      <c r="H4" s="38"/>
      <c r="I4" s="38"/>
    </row>
    <row r="5" spans="1:9" s="2" customFormat="1" ht="13">
      <c r="A5" s="38"/>
      <c r="B5" s="45"/>
      <c r="C5" s="45"/>
      <c r="D5" s="45"/>
      <c r="E5" s="45"/>
      <c r="F5" s="45"/>
      <c r="G5" s="38"/>
      <c r="H5" s="38"/>
      <c r="I5" s="38"/>
    </row>
    <row r="6" spans="1:9" s="2" customFormat="1" ht="13">
      <c r="A6" s="38"/>
      <c r="B6" s="45"/>
      <c r="C6" s="45"/>
      <c r="D6" s="45"/>
      <c r="E6" s="45"/>
      <c r="F6" s="45"/>
      <c r="G6" s="38"/>
      <c r="H6" s="38"/>
      <c r="I6" s="38"/>
    </row>
    <row r="7" spans="1:9" s="3" customFormat="1" ht="13">
      <c r="A7" s="38"/>
      <c r="B7" s="38"/>
      <c r="C7" s="38"/>
      <c r="D7" s="38"/>
      <c r="E7" s="38"/>
      <c r="F7" s="38"/>
      <c r="G7" s="38"/>
      <c r="H7" s="38"/>
      <c r="I7" s="38"/>
    </row>
    <row r="8" spans="1:9" s="3" customFormat="1" ht="13">
      <c r="A8" s="38"/>
      <c r="B8" s="38"/>
      <c r="C8" s="38"/>
      <c r="D8" s="38"/>
      <c r="E8" s="38"/>
      <c r="F8" s="38"/>
      <c r="G8" s="38"/>
      <c r="H8" s="38"/>
      <c r="I8" s="38"/>
    </row>
    <row r="9" spans="1:9" s="3" customFormat="1" ht="13">
      <c r="A9" s="38"/>
      <c r="B9" s="38"/>
      <c r="C9" s="38"/>
      <c r="D9" s="38"/>
      <c r="E9" s="38"/>
      <c r="F9" s="38"/>
      <c r="G9" s="38"/>
      <c r="H9" s="38"/>
      <c r="I9" s="38"/>
    </row>
    <row r="10" spans="1:9" s="3" customFormat="1" ht="13">
      <c r="A10" s="38"/>
      <c r="B10" s="38"/>
      <c r="C10" s="38"/>
      <c r="D10" s="38"/>
      <c r="E10" s="38"/>
      <c r="F10" s="38"/>
      <c r="G10" s="38"/>
      <c r="H10" s="38"/>
      <c r="I10" s="38"/>
    </row>
    <row r="11" spans="1:9" s="3" customFormat="1" ht="13">
      <c r="A11" s="38"/>
      <c r="B11" s="38"/>
      <c r="C11" s="38"/>
      <c r="D11" s="38"/>
      <c r="E11" s="38"/>
      <c r="F11" s="38"/>
      <c r="G11" s="38"/>
      <c r="H11" s="38"/>
      <c r="I11" s="38"/>
    </row>
    <row r="12" spans="1:9" s="3" customFormat="1" ht="13">
      <c r="A12" s="42"/>
      <c r="B12" s="28"/>
      <c r="C12" s="29"/>
      <c r="D12" s="44"/>
      <c r="E12" s="40"/>
      <c r="F12" s="43"/>
      <c r="G12" s="41"/>
      <c r="H12" s="41"/>
      <c r="I12" s="19"/>
    </row>
    <row r="13" spans="1:9" s="3" customFormat="1" ht="13">
      <c r="A13" s="42"/>
      <c r="B13" s="28"/>
      <c r="C13" s="29"/>
      <c r="D13" s="44"/>
      <c r="E13" s="40"/>
      <c r="F13" s="43"/>
      <c r="G13" s="41"/>
      <c r="H13" s="41"/>
      <c r="I13" s="19"/>
    </row>
    <row r="14" spans="1:9" s="3" customFormat="1" ht="13">
      <c r="A14" s="42"/>
      <c r="B14" s="28"/>
      <c r="C14" s="29"/>
      <c r="D14" s="44"/>
      <c r="E14" s="40"/>
      <c r="F14" s="43"/>
      <c r="G14" s="41"/>
      <c r="H14" s="41"/>
      <c r="I14" s="19"/>
    </row>
    <row r="15" spans="1:9" s="3" customFormat="1" ht="13">
      <c r="A15" s="42"/>
      <c r="B15" s="28"/>
      <c r="C15" s="29"/>
      <c r="D15" s="44"/>
      <c r="E15" s="40"/>
      <c r="F15" s="43"/>
      <c r="G15" s="41"/>
      <c r="H15" s="41"/>
      <c r="I15" s="19"/>
    </row>
    <row r="16" spans="1:9" s="3" customFormat="1" ht="13">
      <c r="A16" s="42"/>
      <c r="B16" s="28"/>
      <c r="C16" s="29"/>
      <c r="D16" s="44"/>
      <c r="E16" s="40"/>
      <c r="F16" s="43"/>
      <c r="G16" s="41"/>
      <c r="H16" s="41"/>
      <c r="I16" s="19"/>
    </row>
    <row r="17" spans="1:9" s="3" customFormat="1" ht="13">
      <c r="A17" s="42"/>
      <c r="B17" s="28"/>
      <c r="C17" s="29"/>
      <c r="D17" s="44"/>
      <c r="E17" s="40"/>
      <c r="F17" s="43"/>
      <c r="G17" s="41"/>
      <c r="H17" s="41"/>
      <c r="I17" s="19"/>
    </row>
    <row r="18" spans="1:9" s="3" customFormat="1" ht="13">
      <c r="A18" s="42"/>
      <c r="B18" s="28"/>
      <c r="C18" s="29"/>
      <c r="D18" s="44"/>
      <c r="E18" s="40"/>
      <c r="F18" s="43"/>
      <c r="G18" s="41"/>
      <c r="H18" s="41"/>
      <c r="I18" s="19"/>
    </row>
    <row r="19" spans="1:9" s="3" customFormat="1" ht="13">
      <c r="A19" s="42"/>
      <c r="B19" s="28"/>
      <c r="C19" s="29"/>
      <c r="D19" s="44"/>
      <c r="E19" s="40"/>
      <c r="F19" s="43"/>
      <c r="G19" s="41"/>
      <c r="H19" s="41"/>
      <c r="I19" s="19"/>
    </row>
    <row r="20" spans="1:9" s="3" customFormat="1" ht="13">
      <c r="A20" s="42"/>
      <c r="B20" s="28"/>
      <c r="C20" s="29"/>
      <c r="D20" s="44"/>
      <c r="E20" s="40"/>
      <c r="F20" s="43"/>
      <c r="G20" s="41"/>
      <c r="H20" s="41"/>
      <c r="I20" s="19"/>
    </row>
    <row r="21" spans="1:9" s="3" customFormat="1" ht="13">
      <c r="A21" s="42"/>
      <c r="B21" s="28"/>
      <c r="C21" s="29"/>
      <c r="D21" s="44"/>
      <c r="E21" s="40"/>
      <c r="F21" s="43"/>
      <c r="G21" s="41"/>
      <c r="H21" s="41"/>
      <c r="I21" s="19"/>
    </row>
    <row r="22" spans="1:9" s="3" customFormat="1" ht="13">
      <c r="A22" s="42"/>
      <c r="B22" s="28"/>
      <c r="C22" s="29"/>
      <c r="D22" s="44"/>
      <c r="E22" s="40"/>
      <c r="F22" s="43"/>
      <c r="G22" s="41"/>
      <c r="H22" s="41"/>
      <c r="I22" s="19"/>
    </row>
    <row r="23" spans="1:9" s="3" customFormat="1" ht="13">
      <c r="A23" s="42"/>
      <c r="B23" s="28"/>
      <c r="C23" s="29"/>
      <c r="D23" s="44"/>
      <c r="E23" s="40"/>
      <c r="F23" s="43"/>
      <c r="G23" s="41"/>
      <c r="H23" s="41"/>
      <c r="I23" s="19"/>
    </row>
    <row r="24" spans="1:9" s="3" customFormat="1" ht="13">
      <c r="A24" s="42"/>
      <c r="B24" s="28"/>
      <c r="C24" s="29"/>
      <c r="D24" s="44"/>
      <c r="E24" s="40"/>
      <c r="F24" s="43"/>
      <c r="G24" s="41"/>
      <c r="H24" s="41"/>
      <c r="I24" s="19"/>
    </row>
    <row r="25" spans="1:9" s="3" customFormat="1" ht="13">
      <c r="A25" s="42"/>
      <c r="B25" s="28"/>
      <c r="C25" s="29"/>
      <c r="D25" s="44"/>
      <c r="E25" s="40"/>
      <c r="F25" s="43"/>
      <c r="G25" s="41"/>
      <c r="H25" s="41"/>
      <c r="I25" s="19"/>
    </row>
    <row r="26" spans="1:9" s="3" customFormat="1" ht="13">
      <c r="A26" s="42"/>
      <c r="B26" s="28"/>
      <c r="C26" s="29"/>
      <c r="D26" s="44"/>
      <c r="E26" s="40"/>
      <c r="F26" s="43"/>
      <c r="G26" s="41"/>
      <c r="H26" s="41"/>
      <c r="I26" s="19"/>
    </row>
    <row r="27" spans="1:9" s="3" customFormat="1" ht="13">
      <c r="A27" s="42"/>
      <c r="B27" s="28"/>
      <c r="C27" s="29"/>
      <c r="D27" s="44"/>
      <c r="E27" s="40"/>
      <c r="F27" s="43"/>
      <c r="G27" s="41"/>
      <c r="H27" s="41"/>
      <c r="I27" s="19"/>
    </row>
    <row r="28" spans="1:9" s="2" customFormat="1" ht="13">
      <c r="A28" s="42"/>
      <c r="B28" s="28"/>
      <c r="C28" s="29"/>
      <c r="D28" s="29"/>
      <c r="E28" s="38"/>
      <c r="F28" s="43"/>
      <c r="G28" s="39"/>
      <c r="H28" s="39"/>
      <c r="I28" s="18"/>
    </row>
    <row r="29" spans="1:9" s="3" customFormat="1" ht="13">
      <c r="A29" s="42"/>
      <c r="B29" s="28"/>
      <c r="C29" s="29"/>
      <c r="D29" s="29"/>
      <c r="E29" s="40"/>
      <c r="F29" s="43"/>
      <c r="G29" s="41"/>
      <c r="H29" s="41"/>
      <c r="I29" s="19"/>
    </row>
    <row r="30" spans="1:9" s="3" customFormat="1" ht="13">
      <c r="A30" s="42"/>
      <c r="B30" s="28"/>
      <c r="C30" s="29"/>
      <c r="D30" s="29"/>
      <c r="E30" s="40"/>
      <c r="F30" s="43"/>
      <c r="G30" s="41"/>
      <c r="H30" s="41"/>
      <c r="I30" s="19"/>
    </row>
    <row r="31" spans="1:9" s="2" customFormat="1" ht="13">
      <c r="A31" s="42"/>
      <c r="B31" s="28"/>
      <c r="C31" s="29"/>
      <c r="D31" s="29"/>
      <c r="E31" s="40"/>
      <c r="F31" s="43"/>
      <c r="G31" s="39"/>
      <c r="H31" s="39"/>
      <c r="I31" s="18"/>
    </row>
    <row r="32" spans="1:9" s="2" customFormat="1" ht="13">
      <c r="A32" s="42"/>
      <c r="B32" s="28"/>
      <c r="C32" s="29"/>
      <c r="D32" s="29"/>
      <c r="E32" s="38"/>
      <c r="F32" s="43"/>
      <c r="G32" s="39"/>
      <c r="H32" s="39"/>
      <c r="I32" s="18"/>
    </row>
    <row r="33" spans="1:9" s="2" customFormat="1" ht="13">
      <c r="A33" s="42"/>
      <c r="B33" s="28"/>
      <c r="C33" s="30"/>
      <c r="D33" s="29"/>
      <c r="E33" s="38"/>
      <c r="F33" s="38"/>
      <c r="G33" s="39"/>
      <c r="H33" s="39"/>
      <c r="I33" s="18"/>
    </row>
    <row r="34" spans="1:9" s="3" customFormat="1" ht="12.5">
      <c r="A34" s="4"/>
      <c r="B34" s="8"/>
      <c r="C34" s="31"/>
      <c r="D34" s="9"/>
      <c r="E34" s="6"/>
      <c r="F34" s="7"/>
      <c r="G34" s="10"/>
      <c r="H34" s="19"/>
      <c r="I34" s="19"/>
    </row>
    <row r="35" spans="1:9" s="1" customFormat="1" ht="23.25" customHeight="1">
      <c r="A35" s="11"/>
      <c r="B35" s="12"/>
      <c r="C35" s="32"/>
      <c r="D35" s="5"/>
      <c r="E35" s="46"/>
      <c r="F35" s="47"/>
      <c r="G35" s="13"/>
      <c r="H35" s="20"/>
      <c r="I35" s="20"/>
    </row>
    <row r="36" spans="1:9" s="1" customFormat="1">
      <c r="A36" s="14"/>
      <c r="B36" s="21"/>
      <c r="C36" s="33"/>
      <c r="D36" s="15" t="s">
        <v>2</v>
      </c>
      <c r="E36" s="26"/>
    </row>
    <row r="37" spans="1:9" s="1" customFormat="1">
      <c r="A37" s="14"/>
      <c r="B37" s="21"/>
      <c r="C37" s="34" t="s">
        <v>3</v>
      </c>
      <c r="D37" s="16">
        <f>COUNTIF(D3:D35,"A")</f>
        <v>0</v>
      </c>
      <c r="E37" s="26"/>
    </row>
    <row r="38" spans="1:9" s="1" customFormat="1">
      <c r="A38" s="14"/>
      <c r="B38" s="21"/>
      <c r="C38" s="34" t="s">
        <v>4</v>
      </c>
      <c r="D38" s="16">
        <f>COUNTIF(D3:D35,"B")</f>
        <v>1</v>
      </c>
      <c r="E38" s="26"/>
    </row>
    <row r="39" spans="1:9" s="1" customFormat="1">
      <c r="A39" s="14"/>
      <c r="B39" s="21"/>
      <c r="C39" s="34" t="s">
        <v>5</v>
      </c>
      <c r="D39" s="16">
        <f>COUNTIF(D4:D35,"C")</f>
        <v>0</v>
      </c>
      <c r="E39" s="26"/>
    </row>
    <row r="40" spans="1:9" s="1" customFormat="1">
      <c r="A40" s="14"/>
      <c r="B40" s="21"/>
      <c r="C40" s="35" t="s">
        <v>6</v>
      </c>
      <c r="D40" s="17">
        <f>COUNTIF(D4:D35,"-")</f>
        <v>0</v>
      </c>
      <c r="E40" s="26"/>
    </row>
    <row r="41" spans="1:9" s="1" customFormat="1">
      <c r="A41" s="14"/>
      <c r="B41" s="21"/>
      <c r="C41" s="34" t="s">
        <v>7</v>
      </c>
      <c r="D41" s="16">
        <f>SUM(D37:D40)</f>
        <v>1</v>
      </c>
      <c r="E41" s="26"/>
    </row>
    <row r="42" spans="1:9" s="1" customFormat="1">
      <c r="A42" s="14"/>
      <c r="B42" s="21"/>
      <c r="C42" s="36"/>
      <c r="E42" s="26"/>
    </row>
    <row r="43" spans="1:9" s="1" customFormat="1">
      <c r="A43" s="14"/>
      <c r="B43" s="21"/>
      <c r="C43" s="36"/>
      <c r="E43" s="26"/>
    </row>
  </sheetData>
  <mergeCells count="3">
    <mergeCell ref="E35:F35"/>
    <mergeCell ref="A1:F1"/>
    <mergeCell ref="G1:I1"/>
  </mergeCells>
  <phoneticPr fontId="11" type="noConversion"/>
  <dataValidations count="1">
    <dataValidation type="list" allowBlank="1" showInputMessage="1" showErrorMessage="1" promptTitle="Comment accepted &amp; change done?" prompt="Y = Yes, changed_x000a_N = No, not changed_x000a_C = Comment" sqref="G3:G35" xr:uid="{00000000-0002-0000-0000-000000000000}">
      <formula1>"Y, N, C,"</formula1>
    </dataValidation>
  </dataValidations>
  <pageMargins left="0.69930555555555596" right="0.69930555555555596" top="0.75" bottom="0.75" header="0.3" footer="0.3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Sheet1!_Toc506885900</vt:lpstr>
      <vt:lpstr>Sheet1!OLE_LINK8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Tong (133)</dc:creator>
  <cp:lastModifiedBy>admin</cp:lastModifiedBy>
  <dcterms:created xsi:type="dcterms:W3CDTF">2006-09-16T00:00:00Z</dcterms:created>
  <dcterms:modified xsi:type="dcterms:W3CDTF">2021-06-21T01:36:42Z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